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<sst xmlns="http://schemas.openxmlformats.org/spreadsheetml/2006/main" count="249" uniqueCount="159">
  <si>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</si>
  <si>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</si>
  <si>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</si>
  <si>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</si>
  <si>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</si>
  <si>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</si>
  <si>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</si>
  <si>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</si>
  <si>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</si>
  <si>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</si>
  <si>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</si>
  <si>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</si>
  <si>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</si>
  <si>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</si>
  <si>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</si>
  <si>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</si>
  <si>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</si>
  <si>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</si>
  <si>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</si>
  <si>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</si>
  <si>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</si>
  <si>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（十八）国土海洋气象等支出</t>
  </si>
  <si>
    <t>(十九）住房保障支出</t>
  </si>
  <si>
    <t>(二十）粮油物资储备支出</t>
  </si>
  <si>
    <t>(二十一）其他支出</t>
  </si>
  <si>
    <t>(二十二）债务还本支出</t>
  </si>
  <si>
    <t>(二十三）债务付息支出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</si>
  <si>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</si>
  <si>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</si>
  <si>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</si>
  <si>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</si>
  <si>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</si>
  <si>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</si>
  <si>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</si>
  <si>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</si>
  <si>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</si>
  <si>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</si>
  <si>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</si>
  <si>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</si>
  <si>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</si>
  <si>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自然资源海洋气象等支出</t>
  </si>
  <si>
    <t>自然资源事务</t>
  </si>
  <si>
    <t>行政运行</t>
  </si>
  <si>
    <t>2200104</t>
  </si>
  <si>
    <t>自然资源规划及管理</t>
  </si>
  <si>
    <t>2200105</t>
  </si>
  <si>
    <t>土地资源调查</t>
  </si>
  <si>
    <t>2200199</t>
  </si>
  <si>
    <t>其他自然资源事务支出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</si>
  <si>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</si>
  <si>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</si>
  <si>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</si>
  <si>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</si>
  <si>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</si>
  <si>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</si>
  <si>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</si>
  <si>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</si>
  <si>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</si>
  <si>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</si>
  <si>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</si>
  <si>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</si>
  <si>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</si>
  <si>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</si>
  <si>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</si>
  <si>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</si>
  <si>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</si>
  <si>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</si>
  <si>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</si>
  <si>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</si>
  <si>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</si>
  <si>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</si>
  <si>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</si>
  <si>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</si>
  <si>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</si>
  <si>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</si>
  <si>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</si>
  <si>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其他社会保障缴费</t>
  </si>
  <si>
    <t>住房公积金</t>
  </si>
  <si>
    <t>14</t>
  </si>
  <si>
    <t>医疗费（体检费）</t>
  </si>
  <si>
    <t>其他工资福利支出</t>
  </si>
  <si>
    <t>502</t>
  </si>
  <si>
    <t>机关商品服务支出</t>
  </si>
  <si>
    <t>商品和服务支出</t>
  </si>
  <si>
    <t>办公费</t>
  </si>
  <si>
    <t>印刷费</t>
  </si>
  <si>
    <t>06</t>
  </si>
  <si>
    <t>电费</t>
  </si>
  <si>
    <t>07</t>
  </si>
  <si>
    <t>邮电费</t>
  </si>
  <si>
    <t>取暖费</t>
  </si>
  <si>
    <t>差旅费</t>
  </si>
  <si>
    <t>13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</si>
  <si>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</si>
  <si>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</si>
  <si>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</si>
  <si>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</si>
  <si>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</si>
  <si>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</si>
  <si>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</si>
  <si>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</si>
  <si>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</si>
  <si>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</si>
  <si>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</si>
  <si>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</si>
  <si>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</si>
  <si>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99</t>
  </si>
  <si>
    <t>其他商品服务支出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</si>
  <si>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</si>
  <si>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</si>
  <si>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</si>
  <si>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</si>
  <si>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</si>
  <si>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</si>
  <si>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</si>
  <si>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</si>
  <si>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</si>
  <si>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</si>
  <si>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</si>
  <si>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</si>
  <si>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</si>
  <si>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</si>
  <si>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</si>
  <si>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</si>
  <si>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</si>
  <si>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</si>
  <si>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</si>
  <si>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</si>
  <si>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</si>
  <si>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</si>
  <si>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</si>
  <si>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</si>
  <si>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</si>
  <si>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</si>
  <si>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</si>
  <si>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</si>
  <si>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七、国土海洋气象等支出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</si>
  <si>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</si>
  <si>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</si>
  <si>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</si>
  <si>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</si>
  <si>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</si>
  <si>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</si>
  <si>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</si>
  <si>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</si>
  <si>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</si>
  <si>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</si>
  <si>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</si>
  <si>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</si>
  <si>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</si>
  <si>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</si>
  <si>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</si>
  <si>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</si>
  <si>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注：1、如此表无数据，则以空表形式公开，请不要删除此表；</t>
  </si>
  <si>
    <t xml:space="preserve">       2、如此表为空表，请说明原因。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</si>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</sst>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0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13" borderId="0" applyNumberFormat="0" applyBorder="0" applyAlignment="0" applyProtection="0"/>
    <xf numFmtId="0" fontId="20" fillId="0" borderId="0">
      <alignment vertical="center"/>
      <protection/>
    </xf>
    <xf numFmtId="0" fontId="4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9" applyNumberFormat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12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9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4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52" fillId="0" borderId="11" xfId="0" applyFont="1" applyBorder="1" applyAlignment="1">
      <alignment horizontal="right" vertical="center"/>
    </xf>
    <xf numFmtId="0" fontId="6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56" fillId="0" borderId="10" xfId="0" applyFont="1" applyBorder="1" applyAlignment="1">
      <alignment horizontal="left" vertical="center" wrapText="1"/>
    </xf>
  </cellXfs>
  <cellStyles count="53">
    <cellStyle name="Normal" xfId="0"/>
    <cellStyle name="常规_工资福利支出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常规_商品和服务支出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L4" sqref="L4"/>
    </sheetView>
  </sheetViews>
  <sheetFormatPr defaultColWidth="9.00390625" defaultRowHeight="15"/>
  <cols>
    <col min="1" max="1" width="20.28125" style="0" customWidth="1"/>
    <col min="2" max="2" width="10.57421875" style="0" customWidth="1"/>
    <col min="3" max="3" width="28.57421875" style="0" customWidth="1"/>
    <col min="4" max="4" width="9.57421875" style="0" customWidth="1"/>
    <col min="5" max="5" width="13.421875" style="0" customWidth="1"/>
    <col min="6" max="6" width="13.57421875" style="0" customWidth="1"/>
  </cols>
  <sheetData>
    <row r="1" spans="1:6" ht="38.25" customHeight="1">
      <c r="A1" s="45" t="s">
        <v>0</v>
      </c>
      <c r="B1" s="45"/>
      <c r="C1" s="45"/>
      <c r="D1" s="45"/>
      <c r="E1" s="45"/>
      <c r="F1" s="45"/>
    </row>
    <row r="2" spans="1:6" ht="15.75">
      <c r="A2" s="46" t="s">
        <v>1</v>
      </c>
      <c r="B2" s="47"/>
      <c r="C2" s="47"/>
      <c r="D2" s="47"/>
      <c r="E2" s="53" t="s">
        <v>2</v>
      </c>
      <c r="F2" s="53"/>
    </row>
    <row r="3" spans="1:6" ht="29.25" customHeight="1">
      <c r="A3" s="48" t="s">
        <v>3</v>
      </c>
      <c r="B3" s="49"/>
      <c r="C3" s="48" t="s">
        <v>4</v>
      </c>
      <c r="D3" s="50"/>
      <c r="E3" s="50"/>
      <c r="F3" s="49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54" t="s">
        <v>8</v>
      </c>
      <c r="F4" s="54" t="s">
        <v>9</v>
      </c>
    </row>
    <row r="5" spans="1:6" ht="33.75" customHeight="1">
      <c r="A5" s="18" t="s">
        <v>10</v>
      </c>
      <c r="B5" s="7"/>
      <c r="C5" s="7" t="s">
        <v>11</v>
      </c>
      <c r="D5" s="7"/>
      <c r="E5" s="7"/>
      <c r="F5" s="7"/>
    </row>
    <row r="6" spans="1:6" ht="33.75" customHeight="1">
      <c r="A6" s="51" t="s">
        <v>12</v>
      </c>
      <c r="B6" s="7">
        <v>399.78</v>
      </c>
      <c r="C6" s="51" t="s">
        <v>13</v>
      </c>
      <c r="D6" s="7"/>
      <c r="E6" s="7"/>
      <c r="F6" s="7"/>
    </row>
    <row r="7" spans="1:6" ht="33.75" customHeight="1">
      <c r="A7" s="51" t="s">
        <v>14</v>
      </c>
      <c r="B7" s="52"/>
      <c r="C7" s="51" t="s">
        <v>15</v>
      </c>
      <c r="D7" s="7"/>
      <c r="E7" s="7"/>
      <c r="F7" s="7"/>
    </row>
    <row r="8" spans="1:6" ht="33.75" customHeight="1">
      <c r="A8" s="51"/>
      <c r="B8" s="52"/>
      <c r="C8" s="51" t="s">
        <v>16</v>
      </c>
      <c r="D8" s="7"/>
      <c r="E8" s="7"/>
      <c r="F8" s="7"/>
    </row>
    <row r="9" spans="1:6" ht="33.75" customHeight="1">
      <c r="A9" s="51" t="s">
        <v>17</v>
      </c>
      <c r="B9" s="52"/>
      <c r="C9" s="51" t="s">
        <v>18</v>
      </c>
      <c r="D9" s="7"/>
      <c r="E9" s="7"/>
      <c r="F9" s="7"/>
    </row>
    <row r="10" spans="1:6" ht="33.75" customHeight="1">
      <c r="A10" s="51" t="s">
        <v>12</v>
      </c>
      <c r="B10" s="19"/>
      <c r="C10" s="51" t="s">
        <v>19</v>
      </c>
      <c r="D10" s="7"/>
      <c r="E10" s="7"/>
      <c r="F10" s="7"/>
    </row>
    <row r="11" spans="1:6" ht="33.75" customHeight="1">
      <c r="A11" s="51" t="s">
        <v>14</v>
      </c>
      <c r="B11" s="52"/>
      <c r="C11" s="51" t="s">
        <v>20</v>
      </c>
      <c r="D11" s="7"/>
      <c r="E11" s="7"/>
      <c r="F11" s="7"/>
    </row>
    <row r="12" spans="1:6" ht="33.75" customHeight="1">
      <c r="A12" s="51"/>
      <c r="B12" s="52"/>
      <c r="C12" s="51" t="s">
        <v>21</v>
      </c>
      <c r="D12" s="7">
        <v>399.78</v>
      </c>
      <c r="E12" s="7">
        <v>399.78</v>
      </c>
      <c r="F12" s="7"/>
    </row>
    <row r="13" spans="1:6" ht="33.75" customHeight="1">
      <c r="A13" s="51"/>
      <c r="B13" s="52"/>
      <c r="C13" s="51" t="s">
        <v>22</v>
      </c>
      <c r="D13" s="7"/>
      <c r="E13" s="7"/>
      <c r="F13" s="7"/>
    </row>
    <row r="14" spans="1:6" ht="33.75" customHeight="1">
      <c r="A14" s="51"/>
      <c r="B14" s="52"/>
      <c r="C14" s="51" t="s">
        <v>23</v>
      </c>
      <c r="D14" s="7"/>
      <c r="E14" s="7"/>
      <c r="F14" s="7"/>
    </row>
    <row r="15" spans="1:6" ht="33.75" customHeight="1">
      <c r="A15" s="51"/>
      <c r="B15" s="52"/>
      <c r="C15" s="51" t="s">
        <v>24</v>
      </c>
      <c r="D15" s="7"/>
      <c r="E15" s="7"/>
      <c r="F15" s="7"/>
    </row>
    <row r="16" spans="1:6" ht="33.75" customHeight="1">
      <c r="A16" s="51"/>
      <c r="B16" s="52"/>
      <c r="C16" s="51" t="s">
        <v>25</v>
      </c>
      <c r="D16" s="7"/>
      <c r="E16" s="7"/>
      <c r="F16" s="7"/>
    </row>
    <row r="17" spans="1:6" ht="33.75" customHeight="1">
      <c r="A17" s="52"/>
      <c r="B17" s="52"/>
      <c r="C17" s="51" t="s">
        <v>26</v>
      </c>
      <c r="D17" s="7"/>
      <c r="E17" s="7"/>
      <c r="F17" s="7"/>
    </row>
    <row r="18" spans="1:6" ht="33.75" customHeight="1">
      <c r="A18" s="52"/>
      <c r="B18" s="52"/>
      <c r="C18" s="51" t="s">
        <v>27</v>
      </c>
      <c r="D18" s="7"/>
      <c r="E18" s="7"/>
      <c r="F18" s="7"/>
    </row>
    <row r="19" spans="1:6" ht="33.75" customHeight="1">
      <c r="A19" s="52"/>
      <c r="B19" s="52"/>
      <c r="C19" s="52"/>
      <c r="D19" s="7"/>
      <c r="E19" s="7"/>
      <c r="F19" s="7"/>
    </row>
    <row r="20" spans="1:6" ht="33.75" customHeight="1">
      <c r="A20" s="52" t="s">
        <v>28</v>
      </c>
      <c r="B20" s="52">
        <f>B6+B10</f>
        <v>399.78</v>
      </c>
      <c r="C20" s="52" t="s">
        <v>29</v>
      </c>
      <c r="D20" s="7">
        <f>SUM(D6:D19)</f>
        <v>399.78</v>
      </c>
      <c r="E20" s="7">
        <f>SUM(E6:E19)</f>
        <v>399.78</v>
      </c>
      <c r="F20" s="7"/>
    </row>
    <row r="21" ht="21">
      <c r="A21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3">
      <selection activeCell="C12" sqref="C12:E12"/>
    </sheetView>
  </sheetViews>
  <sheetFormatPr defaultColWidth="9.00390625" defaultRowHeight="15"/>
  <cols>
    <col min="1" max="1" width="19.7109375" style="0" customWidth="1"/>
    <col min="2" max="2" width="15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  <col min="9" max="9" width="21.00390625" style="0" customWidth="1"/>
  </cols>
  <sheetData>
    <row r="1" spans="1:6" ht="36" customHeight="1">
      <c r="A1" s="41"/>
      <c r="B1" s="3"/>
      <c r="C1" s="1" t="s">
        <v>30</v>
      </c>
      <c r="D1" s="3"/>
      <c r="E1" s="3"/>
      <c r="F1" s="3"/>
    </row>
    <row r="2" spans="1:6" ht="16.5" customHeight="1">
      <c r="A2" s="42" t="s">
        <v>31</v>
      </c>
      <c r="B2" s="8"/>
      <c r="C2" s="8"/>
      <c r="D2" s="8"/>
      <c r="E2" s="8"/>
      <c r="F2" s="8"/>
    </row>
    <row r="3" spans="1:6" ht="45" customHeight="1">
      <c r="A3" s="7" t="s">
        <v>32</v>
      </c>
      <c r="B3" s="7"/>
      <c r="C3" s="7" t="s">
        <v>33</v>
      </c>
      <c r="D3" s="7"/>
      <c r="E3" s="7"/>
      <c r="F3" s="7" t="s">
        <v>34</v>
      </c>
    </row>
    <row r="4" spans="1:6" ht="45" customHeight="1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/>
    </row>
    <row r="5" spans="1:6" ht="45" customHeight="1">
      <c r="A5" s="7">
        <v>220</v>
      </c>
      <c r="B5" s="7" t="s">
        <v>40</v>
      </c>
      <c r="C5" s="7">
        <v>399.78</v>
      </c>
      <c r="D5" s="7">
        <v>217.67</v>
      </c>
      <c r="E5" s="7">
        <f>E8+E9+E10</f>
        <v>182.11</v>
      </c>
      <c r="F5" s="7"/>
    </row>
    <row r="6" spans="1:6" ht="45" customHeight="1">
      <c r="A6" s="7">
        <v>22001</v>
      </c>
      <c r="B6" s="7" t="s">
        <v>41</v>
      </c>
      <c r="C6" s="7">
        <v>399.78</v>
      </c>
      <c r="D6" s="7">
        <v>217.67</v>
      </c>
      <c r="E6" s="7">
        <v>182.11</v>
      </c>
      <c r="F6" s="7"/>
    </row>
    <row r="7" spans="1:6" ht="45" customHeight="1">
      <c r="A7" s="7">
        <v>2200101</v>
      </c>
      <c r="B7" s="7" t="s">
        <v>42</v>
      </c>
      <c r="C7" s="7">
        <v>217.67</v>
      </c>
      <c r="D7" s="7">
        <v>217.67</v>
      </c>
      <c r="E7" s="7">
        <v>0</v>
      </c>
      <c r="F7" s="7"/>
    </row>
    <row r="8" spans="1:6" ht="45" customHeight="1">
      <c r="A8" s="7" t="s">
        <v>43</v>
      </c>
      <c r="B8" s="7" t="s">
        <v>44</v>
      </c>
      <c r="C8" s="7">
        <v>22.8</v>
      </c>
      <c r="D8" s="7">
        <v>0</v>
      </c>
      <c r="E8" s="7">
        <v>22.8</v>
      </c>
      <c r="F8" s="7"/>
    </row>
    <row r="9" spans="1:6" ht="45" customHeight="1">
      <c r="A9" s="7" t="s">
        <v>45</v>
      </c>
      <c r="B9" s="7" t="s">
        <v>46</v>
      </c>
      <c r="C9" s="7">
        <v>90</v>
      </c>
      <c r="D9" s="7">
        <v>0</v>
      </c>
      <c r="E9" s="7">
        <v>90</v>
      </c>
      <c r="F9" s="7"/>
    </row>
    <row r="10" spans="1:6" ht="45" customHeight="1">
      <c r="A10" s="7" t="s">
        <v>47</v>
      </c>
      <c r="B10" s="7" t="s">
        <v>48</v>
      </c>
      <c r="C10" s="7">
        <v>69.31</v>
      </c>
      <c r="D10" s="7">
        <v>0</v>
      </c>
      <c r="E10" s="7">
        <v>69.31</v>
      </c>
      <c r="F10" s="7"/>
    </row>
    <row r="11" spans="1:6" ht="45" customHeight="1">
      <c r="A11" s="7" t="s">
        <v>49</v>
      </c>
      <c r="B11" s="7" t="s">
        <v>49</v>
      </c>
      <c r="C11" s="7"/>
      <c r="D11" s="7"/>
      <c r="E11" s="7"/>
      <c r="F11" s="7"/>
    </row>
    <row r="12" spans="1:6" ht="45" customHeight="1">
      <c r="A12" s="7" t="s">
        <v>7</v>
      </c>
      <c r="B12" s="7" t="s">
        <v>49</v>
      </c>
      <c r="C12" s="7">
        <v>399.78</v>
      </c>
      <c r="D12" s="7">
        <v>217.67</v>
      </c>
      <c r="E12" s="7">
        <v>182.11</v>
      </c>
      <c r="F12" s="7"/>
    </row>
    <row r="13" spans="1:6" ht="12">
      <c r="A13" s="43" t="s">
        <v>50</v>
      </c>
      <c r="B13" s="44"/>
      <c r="C13" s="44"/>
      <c r="D13" s="44"/>
      <c r="E13" s="44"/>
      <c r="F13" s="44"/>
    </row>
  </sheetData>
  <sheetProtection/>
  <mergeCells count="5">
    <mergeCell ref="A2:F2"/>
    <mergeCell ref="A3:B3"/>
    <mergeCell ref="C3:E3"/>
    <mergeCell ref="A13:F13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21">
      <selection activeCell="N10" sqref="N10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57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21" customHeight="1">
      <c r="B2" s="28"/>
      <c r="J2" s="40"/>
    </row>
    <row r="3" spans="1:10" ht="33" customHeight="1">
      <c r="A3" s="17" t="s">
        <v>52</v>
      </c>
      <c r="B3" s="17"/>
      <c r="C3" s="17"/>
      <c r="D3" s="17"/>
      <c r="E3" s="17" t="s">
        <v>53</v>
      </c>
      <c r="F3" s="17"/>
      <c r="G3" s="17"/>
      <c r="H3" s="17"/>
      <c r="I3" s="17"/>
      <c r="J3" s="17" t="s">
        <v>34</v>
      </c>
    </row>
    <row r="4" spans="1:10" ht="30.75" customHeight="1">
      <c r="A4" s="17" t="s">
        <v>35</v>
      </c>
      <c r="B4" s="17"/>
      <c r="C4" s="17" t="s">
        <v>36</v>
      </c>
      <c r="D4" s="17" t="s">
        <v>7</v>
      </c>
      <c r="E4" s="17" t="s">
        <v>35</v>
      </c>
      <c r="F4" s="17"/>
      <c r="G4" s="17" t="s">
        <v>36</v>
      </c>
      <c r="H4" s="37" t="s">
        <v>54</v>
      </c>
      <c r="I4" s="17" t="s">
        <v>55</v>
      </c>
      <c r="J4" s="17"/>
    </row>
    <row r="5" spans="1:10" ht="30.75" customHeight="1">
      <c r="A5" s="29" t="s">
        <v>56</v>
      </c>
      <c r="B5" s="17" t="s">
        <v>57</v>
      </c>
      <c r="C5" s="17"/>
      <c r="D5" s="17"/>
      <c r="E5" s="17" t="s">
        <v>56</v>
      </c>
      <c r="F5" s="17" t="s">
        <v>57</v>
      </c>
      <c r="G5" s="17"/>
      <c r="H5" s="38"/>
      <c r="I5" s="17"/>
      <c r="J5" s="17"/>
    </row>
    <row r="6" spans="1:10" ht="45.75" customHeight="1">
      <c r="A6" s="30">
        <v>501</v>
      </c>
      <c r="B6" s="31"/>
      <c r="C6" s="7" t="s">
        <v>58</v>
      </c>
      <c r="D6" s="7"/>
      <c r="E6" s="39">
        <v>301</v>
      </c>
      <c r="F6" s="7"/>
      <c r="G6" s="7" t="s">
        <v>59</v>
      </c>
      <c r="H6" s="7"/>
      <c r="I6" s="7"/>
      <c r="J6" s="7"/>
    </row>
    <row r="7" spans="1:10" ht="45.75" customHeight="1">
      <c r="A7" s="32"/>
      <c r="B7" s="31" t="s">
        <v>60</v>
      </c>
      <c r="C7" s="7" t="s">
        <v>61</v>
      </c>
      <c r="D7" s="7">
        <f>H7+H8+H9</f>
        <v>171.55</v>
      </c>
      <c r="E7" s="7"/>
      <c r="F7" s="31" t="s">
        <v>60</v>
      </c>
      <c r="G7" s="7" t="s">
        <v>62</v>
      </c>
      <c r="H7" s="36">
        <v>32.79</v>
      </c>
      <c r="I7" s="7"/>
      <c r="J7" s="7"/>
    </row>
    <row r="8" spans="1:10" ht="45.75" customHeight="1">
      <c r="A8" s="32"/>
      <c r="B8" s="31"/>
      <c r="C8" s="7"/>
      <c r="D8" s="7"/>
      <c r="E8" s="7"/>
      <c r="F8" s="31" t="s">
        <v>63</v>
      </c>
      <c r="G8" s="7" t="s">
        <v>64</v>
      </c>
      <c r="H8" s="36">
        <v>125.93</v>
      </c>
      <c r="I8" s="7"/>
      <c r="J8" s="7"/>
    </row>
    <row r="9" spans="1:10" ht="45.75" customHeight="1">
      <c r="A9" s="32"/>
      <c r="B9" s="31"/>
      <c r="C9" s="7"/>
      <c r="D9" s="7"/>
      <c r="E9" s="7"/>
      <c r="F9" s="31" t="s">
        <v>65</v>
      </c>
      <c r="G9" s="7" t="s">
        <v>66</v>
      </c>
      <c r="H9" s="36">
        <v>12.83</v>
      </c>
      <c r="I9" s="7"/>
      <c r="J9" s="7"/>
    </row>
    <row r="10" spans="1:10" ht="45.75" customHeight="1">
      <c r="A10" s="33"/>
      <c r="B10" s="31" t="s">
        <v>63</v>
      </c>
      <c r="C10" s="7" t="s">
        <v>67</v>
      </c>
      <c r="D10" s="7">
        <f>SUM(H10:H14)</f>
        <v>19.040000000000003</v>
      </c>
      <c r="E10" s="7"/>
      <c r="F10" s="31" t="s">
        <v>68</v>
      </c>
      <c r="G10" s="7" t="s">
        <v>69</v>
      </c>
      <c r="H10" s="36">
        <v>0</v>
      </c>
      <c r="I10" s="7"/>
      <c r="J10" s="7"/>
    </row>
    <row r="11" spans="1:10" ht="45.75" customHeight="1">
      <c r="A11" s="34"/>
      <c r="B11" s="31"/>
      <c r="C11" s="7"/>
      <c r="D11" s="7"/>
      <c r="E11" s="7"/>
      <c r="F11" s="31" t="s">
        <v>70</v>
      </c>
      <c r="G11" s="7" t="s">
        <v>71</v>
      </c>
      <c r="H11" s="36">
        <v>0</v>
      </c>
      <c r="I11" s="7"/>
      <c r="J11" s="7"/>
    </row>
    <row r="12" spans="1:10" ht="45.75" customHeight="1">
      <c r="A12" s="34"/>
      <c r="B12" s="31"/>
      <c r="C12" s="7"/>
      <c r="D12" s="7"/>
      <c r="E12" s="7"/>
      <c r="F12" s="31" t="s">
        <v>72</v>
      </c>
      <c r="G12" s="7" t="s">
        <v>73</v>
      </c>
      <c r="H12" s="36">
        <v>12.8</v>
      </c>
      <c r="I12" s="7"/>
      <c r="J12" s="7"/>
    </row>
    <row r="13" spans="1:10" ht="45.75" customHeight="1">
      <c r="A13" s="34"/>
      <c r="B13" s="31"/>
      <c r="C13" s="7"/>
      <c r="D13" s="7"/>
      <c r="E13" s="7"/>
      <c r="F13" s="31" t="s">
        <v>74</v>
      </c>
      <c r="G13" s="7" t="s">
        <v>75</v>
      </c>
      <c r="H13" s="36">
        <v>4.8</v>
      </c>
      <c r="I13" s="7"/>
      <c r="J13" s="7"/>
    </row>
    <row r="14" spans="1:10" ht="45.75" customHeight="1">
      <c r="A14" s="35"/>
      <c r="B14" s="31"/>
      <c r="C14" s="7"/>
      <c r="D14" s="7"/>
      <c r="E14" s="7"/>
      <c r="F14" s="31">
        <v>12</v>
      </c>
      <c r="G14" s="7" t="s">
        <v>76</v>
      </c>
      <c r="H14" s="36">
        <v>1.44</v>
      </c>
      <c r="I14" s="7"/>
      <c r="J14" s="7"/>
    </row>
    <row r="15" spans="1:10" ht="45.75" customHeight="1">
      <c r="A15" s="30"/>
      <c r="B15" s="31" t="s">
        <v>65</v>
      </c>
      <c r="C15" s="7" t="s">
        <v>77</v>
      </c>
      <c r="D15" s="7"/>
      <c r="E15" s="7"/>
      <c r="F15" s="31">
        <v>13</v>
      </c>
      <c r="G15" s="7" t="s">
        <v>77</v>
      </c>
      <c r="H15" s="36">
        <v>0</v>
      </c>
      <c r="I15" s="7"/>
      <c r="J15" s="7"/>
    </row>
    <row r="16" spans="1:10" ht="45.75" customHeight="1">
      <c r="A16" s="30"/>
      <c r="B16" s="36"/>
      <c r="C16" s="7"/>
      <c r="D16" s="7"/>
      <c r="E16" s="7"/>
      <c r="F16" s="31" t="s">
        <v>78</v>
      </c>
      <c r="G16" s="7" t="s">
        <v>79</v>
      </c>
      <c r="H16" s="36">
        <v>1.72</v>
      </c>
      <c r="I16" s="7"/>
      <c r="J16" s="7"/>
    </row>
    <row r="17" spans="1:10" ht="45.75" customHeight="1">
      <c r="A17" s="30"/>
      <c r="B17" s="31"/>
      <c r="C17" s="18"/>
      <c r="D17" s="18"/>
      <c r="E17" s="18"/>
      <c r="F17" s="31">
        <v>99</v>
      </c>
      <c r="G17" s="7" t="s">
        <v>80</v>
      </c>
      <c r="H17" s="36">
        <v>9.34</v>
      </c>
      <c r="I17" s="7"/>
      <c r="J17" s="7"/>
    </row>
    <row r="18" spans="1:10" ht="45.75" customHeight="1">
      <c r="A18" s="30" t="s">
        <v>81</v>
      </c>
      <c r="B18" s="31"/>
      <c r="C18" s="18" t="s">
        <v>82</v>
      </c>
      <c r="D18" s="18"/>
      <c r="E18" s="18">
        <v>302</v>
      </c>
      <c r="F18" s="31"/>
      <c r="G18" s="7" t="s">
        <v>83</v>
      </c>
      <c r="H18" s="7"/>
      <c r="I18" s="7"/>
      <c r="J18" s="7"/>
    </row>
    <row r="19" spans="1:10" ht="45.75" customHeight="1">
      <c r="A19" s="30"/>
      <c r="B19" s="31"/>
      <c r="C19" s="18"/>
      <c r="D19" s="18"/>
      <c r="E19" s="18"/>
      <c r="F19" s="31" t="s">
        <v>60</v>
      </c>
      <c r="G19" s="7" t="s">
        <v>84</v>
      </c>
      <c r="H19" s="7"/>
      <c r="I19" s="36">
        <v>0.88</v>
      </c>
      <c r="J19" s="7"/>
    </row>
    <row r="20" spans="1:10" ht="45.75" customHeight="1">
      <c r="A20" s="30"/>
      <c r="B20" s="31"/>
      <c r="C20" s="18"/>
      <c r="D20" s="18"/>
      <c r="E20" s="18"/>
      <c r="F20" s="31" t="s">
        <v>63</v>
      </c>
      <c r="G20" s="7" t="s">
        <v>85</v>
      </c>
      <c r="H20" s="7"/>
      <c r="I20" s="36">
        <v>0.22</v>
      </c>
      <c r="J20" s="7"/>
    </row>
    <row r="21" spans="1:10" ht="45.75" customHeight="1">
      <c r="A21" s="30"/>
      <c r="B21" s="31"/>
      <c r="C21" s="18"/>
      <c r="D21" s="18"/>
      <c r="E21" s="18"/>
      <c r="F21" s="31" t="s">
        <v>86</v>
      </c>
      <c r="G21" s="7" t="s">
        <v>87</v>
      </c>
      <c r="H21" s="7"/>
      <c r="I21" s="36">
        <v>0.88</v>
      </c>
      <c r="J21" s="7"/>
    </row>
    <row r="22" spans="1:10" ht="45.75" customHeight="1">
      <c r="A22" s="30"/>
      <c r="B22" s="31"/>
      <c r="C22" s="18"/>
      <c r="D22" s="18"/>
      <c r="E22" s="18"/>
      <c r="F22" s="31" t="s">
        <v>88</v>
      </c>
      <c r="G22" s="7" t="s">
        <v>89</v>
      </c>
      <c r="H22" s="7"/>
      <c r="I22" s="36">
        <v>0.55</v>
      </c>
      <c r="J22" s="7"/>
    </row>
    <row r="23" spans="1:10" ht="45.75" customHeight="1">
      <c r="A23" s="30"/>
      <c r="B23" s="31"/>
      <c r="C23" s="18"/>
      <c r="D23" s="18"/>
      <c r="E23" s="18"/>
      <c r="F23" s="31" t="s">
        <v>68</v>
      </c>
      <c r="G23" s="7" t="s">
        <v>90</v>
      </c>
      <c r="H23" s="7"/>
      <c r="I23" s="36">
        <v>2.2</v>
      </c>
      <c r="J23" s="7"/>
    </row>
    <row r="24" spans="1:10" ht="45.75" customHeight="1">
      <c r="A24" s="30"/>
      <c r="B24" s="31"/>
      <c r="C24" s="18"/>
      <c r="D24" s="18"/>
      <c r="E24" s="18"/>
      <c r="F24" s="31" t="s">
        <v>74</v>
      </c>
      <c r="G24" s="7" t="s">
        <v>91</v>
      </c>
      <c r="H24" s="7"/>
      <c r="I24" s="36">
        <v>5.28</v>
      </c>
      <c r="J24" s="7"/>
    </row>
    <row r="25" spans="1:10" ht="45.75" customHeight="1">
      <c r="A25" s="30"/>
      <c r="B25" s="31"/>
      <c r="C25" s="18"/>
      <c r="D25" s="18"/>
      <c r="E25" s="18"/>
      <c r="F25" s="31" t="s">
        <v>92</v>
      </c>
      <c r="G25" s="7" t="s">
        <v>93</v>
      </c>
      <c r="H25" s="7"/>
      <c r="I25" s="36">
        <v>0.55</v>
      </c>
      <c r="J25" s="7"/>
    </row>
    <row r="26" spans="1:10" ht="45.75" customHeight="1">
      <c r="A26" s="30"/>
      <c r="B26" s="31"/>
      <c r="C26" s="18"/>
      <c r="D26" s="18"/>
      <c r="E26" s="18"/>
      <c r="F26" s="31" t="s">
        <v>94</v>
      </c>
      <c r="G26" s="7" t="s">
        <v>95</v>
      </c>
      <c r="H26" s="7"/>
      <c r="I26" s="36">
        <v>0.33</v>
      </c>
      <c r="J26" s="7"/>
    </row>
    <row r="27" spans="1:10" ht="45.75" customHeight="1">
      <c r="A27" s="30"/>
      <c r="B27" s="31"/>
      <c r="C27" s="18"/>
      <c r="D27" s="18"/>
      <c r="E27" s="18"/>
      <c r="F27" s="31" t="s">
        <v>96</v>
      </c>
      <c r="G27" s="7" t="s">
        <v>97</v>
      </c>
      <c r="H27" s="7"/>
      <c r="I27" s="36">
        <v>0.88</v>
      </c>
      <c r="J27" s="7"/>
    </row>
    <row r="28" spans="1:10" ht="45.75" customHeight="1">
      <c r="A28" s="30"/>
      <c r="B28" s="31"/>
      <c r="C28" s="18"/>
      <c r="D28" s="18"/>
      <c r="E28" s="18"/>
      <c r="F28" s="31" t="s">
        <v>98</v>
      </c>
      <c r="G28" s="7" t="s">
        <v>99</v>
      </c>
      <c r="H28" s="7"/>
      <c r="I28" s="36">
        <v>0</v>
      </c>
      <c r="J28" s="7"/>
    </row>
    <row r="29" spans="1:10" ht="45.75" customHeight="1">
      <c r="A29" s="30"/>
      <c r="B29" s="31"/>
      <c r="C29" s="18"/>
      <c r="D29" s="18"/>
      <c r="E29" s="18"/>
      <c r="F29" s="31" t="s">
        <v>100</v>
      </c>
      <c r="G29" s="7" t="s">
        <v>101</v>
      </c>
      <c r="H29" s="7"/>
      <c r="I29" s="36">
        <v>3.08</v>
      </c>
      <c r="J29" s="7"/>
    </row>
    <row r="30" spans="1:10" ht="45.75" customHeight="1">
      <c r="A30" s="30"/>
      <c r="B30" s="31"/>
      <c r="C30" s="18"/>
      <c r="D30" s="18"/>
      <c r="E30" s="18"/>
      <c r="F30" s="31" t="s">
        <v>102</v>
      </c>
      <c r="G30" s="7" t="s">
        <v>103</v>
      </c>
      <c r="H30" s="7"/>
      <c r="I30" s="36">
        <v>0.07</v>
      </c>
      <c r="J30" s="7"/>
    </row>
    <row r="31" spans="1:10" ht="45.75" customHeight="1">
      <c r="A31" s="30"/>
      <c r="B31" s="31"/>
      <c r="C31" s="18"/>
      <c r="D31" s="18"/>
      <c r="E31" s="18"/>
      <c r="F31" s="31" t="s">
        <v>104</v>
      </c>
      <c r="G31" s="7" t="s">
        <v>105</v>
      </c>
      <c r="H31" s="7"/>
      <c r="I31" s="36">
        <v>0</v>
      </c>
      <c r="J31" s="7"/>
    </row>
    <row r="32" spans="1:10" ht="45.75" customHeight="1">
      <c r="A32" s="30"/>
      <c r="B32" s="31"/>
      <c r="C32" s="18"/>
      <c r="D32" s="18"/>
      <c r="E32" s="18"/>
      <c r="F32" s="31" t="s">
        <v>106</v>
      </c>
      <c r="G32" s="7" t="s">
        <v>107</v>
      </c>
      <c r="H32" s="7"/>
      <c r="I32" s="36">
        <v>1.1</v>
      </c>
      <c r="J32" s="7"/>
    </row>
    <row r="33" spans="1:10" ht="45.75" customHeight="1">
      <c r="A33" s="26"/>
      <c r="B33" s="7" t="s">
        <v>7</v>
      </c>
      <c r="C33" s="7"/>
      <c r="D33" s="7">
        <f>H33+I33</f>
        <v>217.67000000000004</v>
      </c>
      <c r="E33" s="7"/>
      <c r="F33" s="7"/>
      <c r="G33" s="7"/>
      <c r="H33" s="7">
        <f>SUM(H7:H32)</f>
        <v>201.65000000000003</v>
      </c>
      <c r="I33" s="7">
        <f>SUM(I7:I32)</f>
        <v>16.020000000000003</v>
      </c>
      <c r="J33" s="7"/>
    </row>
  </sheetData>
  <sheetProtection/>
  <mergeCells count="22">
    <mergeCell ref="A1:J1"/>
    <mergeCell ref="A3:D3"/>
    <mergeCell ref="E3:I3"/>
    <mergeCell ref="A4:B4"/>
    <mergeCell ref="E4:F4"/>
    <mergeCell ref="B33:C33"/>
    <mergeCell ref="A7:A9"/>
    <mergeCell ref="A10:A14"/>
    <mergeCell ref="B7:B9"/>
    <mergeCell ref="B10:B14"/>
    <mergeCell ref="C4:C5"/>
    <mergeCell ref="C7:C9"/>
    <mergeCell ref="C10:C14"/>
    <mergeCell ref="D4:D5"/>
    <mergeCell ref="D7:D9"/>
    <mergeCell ref="D10:D14"/>
    <mergeCell ref="E7:E9"/>
    <mergeCell ref="E10:E14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600" verticalDpi="6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9" sqref="M9"/>
    </sheetView>
  </sheetViews>
  <sheetFormatPr defaultColWidth="9.00390625" defaultRowHeight="15"/>
  <cols>
    <col min="1" max="1" width="9.57421875" style="0" customWidth="1"/>
    <col min="2" max="2" width="6.8515625" style="0" customWidth="1"/>
    <col min="3" max="3" width="9.28125" style="0" customWidth="1"/>
    <col min="4" max="4" width="6.8515625" style="0" customWidth="1"/>
    <col min="5" max="5" width="9.28125" style="0" customWidth="1"/>
    <col min="6" max="6" width="6.8515625" style="0" customWidth="1"/>
    <col min="7" max="7" width="9.28125" style="0" customWidth="1"/>
    <col min="8" max="8" width="6.8515625" style="0" customWidth="1"/>
    <col min="9" max="9" width="9.28125" style="0" customWidth="1"/>
    <col min="10" max="10" width="6.8515625" style="0" customWidth="1"/>
    <col min="11" max="11" width="9.28125" style="0" customWidth="1"/>
    <col min="12" max="18" width="6.8515625" style="0" customWidth="1"/>
  </cols>
  <sheetData>
    <row r="1" spans="1:18" ht="30" customHeight="1">
      <c r="A1" s="9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8" t="s">
        <v>2</v>
      </c>
      <c r="R2" s="8"/>
    </row>
    <row r="3" spans="1:18" ht="48.75" customHeight="1">
      <c r="A3" s="24" t="s">
        <v>109</v>
      </c>
      <c r="B3" s="24"/>
      <c r="C3" s="24"/>
      <c r="D3" s="24"/>
      <c r="E3" s="24"/>
      <c r="F3" s="24"/>
      <c r="G3" s="24" t="s">
        <v>110</v>
      </c>
      <c r="H3" s="24"/>
      <c r="I3" s="24"/>
      <c r="J3" s="24"/>
      <c r="K3" s="24"/>
      <c r="L3" s="24"/>
      <c r="M3" s="24" t="s">
        <v>111</v>
      </c>
      <c r="N3" s="24"/>
      <c r="O3" s="24"/>
      <c r="P3" s="24"/>
      <c r="Q3" s="24"/>
      <c r="R3" s="24"/>
    </row>
    <row r="4" spans="1:18" ht="48.75" customHeight="1">
      <c r="A4" s="6" t="s">
        <v>7</v>
      </c>
      <c r="B4" s="4" t="s">
        <v>112</v>
      </c>
      <c r="C4" s="6" t="s">
        <v>113</v>
      </c>
      <c r="D4" s="6"/>
      <c r="E4" s="6"/>
      <c r="F4" s="4" t="s">
        <v>99</v>
      </c>
      <c r="G4" s="6" t="s">
        <v>7</v>
      </c>
      <c r="H4" s="4" t="s">
        <v>112</v>
      </c>
      <c r="I4" s="6" t="s">
        <v>113</v>
      </c>
      <c r="J4" s="6"/>
      <c r="K4" s="6"/>
      <c r="L4" s="4" t="s">
        <v>99</v>
      </c>
      <c r="M4" s="6" t="s">
        <v>7</v>
      </c>
      <c r="N4" s="4" t="s">
        <v>112</v>
      </c>
      <c r="O4" s="6" t="s">
        <v>113</v>
      </c>
      <c r="P4" s="6"/>
      <c r="Q4" s="6"/>
      <c r="R4" s="4" t="s">
        <v>99</v>
      </c>
    </row>
    <row r="5" spans="1:18" ht="52.5" customHeight="1">
      <c r="A5" s="6"/>
      <c r="B5" s="4"/>
      <c r="C5" s="4" t="s">
        <v>37</v>
      </c>
      <c r="D5" s="4" t="s">
        <v>114</v>
      </c>
      <c r="E5" s="4" t="s">
        <v>115</v>
      </c>
      <c r="F5" s="4"/>
      <c r="G5" s="6"/>
      <c r="H5" s="4"/>
      <c r="I5" s="4" t="s">
        <v>37</v>
      </c>
      <c r="J5" s="4" t="s">
        <v>114</v>
      </c>
      <c r="K5" s="4" t="s">
        <v>115</v>
      </c>
      <c r="L5" s="4"/>
      <c r="M5" s="6"/>
      <c r="N5" s="4"/>
      <c r="O5" s="4" t="s">
        <v>37</v>
      </c>
      <c r="P5" s="4" t="s">
        <v>114</v>
      </c>
      <c r="Q5" s="4" t="s">
        <v>115</v>
      </c>
      <c r="R5" s="4"/>
    </row>
    <row r="6" spans="1:18" ht="43.5" customHeight="1">
      <c r="A6" s="25"/>
      <c r="B6" s="5"/>
      <c r="C6" s="25"/>
      <c r="D6" s="5"/>
      <c r="E6" s="25"/>
      <c r="F6" s="5"/>
      <c r="G6" s="25"/>
      <c r="H6" s="5"/>
      <c r="I6" s="25"/>
      <c r="J6" s="5"/>
      <c r="K6" s="25"/>
      <c r="L6" s="5"/>
      <c r="M6" s="5"/>
      <c r="N6" s="5"/>
      <c r="O6" s="5"/>
      <c r="P6" s="5"/>
      <c r="Q6" s="5"/>
      <c r="R6" s="5"/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5.75">
      <c r="A11" s="11" t="s">
        <v>116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.75">
      <c r="A12" s="12" t="s">
        <v>117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57421875" style="0" customWidth="1"/>
    <col min="2" max="2" width="13.57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118</v>
      </c>
      <c r="B1" s="9"/>
      <c r="C1" s="9"/>
      <c r="D1" s="9"/>
      <c r="E1" s="9"/>
      <c r="F1" s="9"/>
    </row>
    <row r="2" spans="1:6" ht="21" customHeight="1">
      <c r="A2" s="20" t="s">
        <v>119</v>
      </c>
      <c r="E2" s="8" t="s">
        <v>2</v>
      </c>
      <c r="F2" s="8"/>
    </row>
    <row r="3" spans="1:6" ht="40.5" customHeight="1">
      <c r="A3" s="21" t="s">
        <v>35</v>
      </c>
      <c r="B3" s="21" t="s">
        <v>120</v>
      </c>
      <c r="C3" s="21" t="s">
        <v>121</v>
      </c>
      <c r="D3" s="21" t="s">
        <v>122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38</v>
      </c>
      <c r="F4" s="21" t="s">
        <v>39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6" t="s">
        <v>7</v>
      </c>
      <c r="B20" s="6"/>
      <c r="C20" s="5"/>
      <c r="D20" s="5"/>
      <c r="E20" s="5"/>
      <c r="F20" s="5"/>
    </row>
    <row r="21" spans="1:6" ht="15.75">
      <c r="A21" s="12" t="s">
        <v>116</v>
      </c>
      <c r="B21" s="12"/>
      <c r="C21" s="12"/>
      <c r="D21" s="12"/>
      <c r="E21" s="12"/>
      <c r="F21" s="12"/>
    </row>
    <row r="22" spans="1:6" ht="15.75">
      <c r="A22" s="12" t="s">
        <v>123</v>
      </c>
      <c r="B22" s="12"/>
      <c r="C22" s="12"/>
      <c r="D22" s="12"/>
      <c r="E22" s="12"/>
      <c r="F22" s="1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25" sqref="C25"/>
    </sheetView>
  </sheetViews>
  <sheetFormatPr defaultColWidth="9.00390625" defaultRowHeight="15"/>
  <cols>
    <col min="1" max="1" width="28.00390625" style="0" customWidth="1"/>
    <col min="2" max="2" width="16.7109375" style="0" customWidth="1"/>
    <col min="3" max="3" width="20.140625" style="0" customWidth="1"/>
    <col min="4" max="4" width="27.57421875" style="0" customWidth="1"/>
  </cols>
  <sheetData>
    <row r="1" spans="1:4" ht="33.75" customHeight="1">
      <c r="A1" s="9" t="s">
        <v>124</v>
      </c>
      <c r="B1" s="9"/>
      <c r="C1" s="9"/>
      <c r="D1" s="9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8" t="s">
        <v>125</v>
      </c>
      <c r="B5" s="7">
        <v>399.78</v>
      </c>
      <c r="C5" s="18" t="s">
        <v>126</v>
      </c>
      <c r="D5" s="7"/>
    </row>
    <row r="6" spans="1:4" ht="27.75" customHeight="1">
      <c r="A6" s="18" t="s">
        <v>127</v>
      </c>
      <c r="B6" s="7"/>
      <c r="C6" s="18" t="s">
        <v>128</v>
      </c>
      <c r="D6" s="7"/>
    </row>
    <row r="7" spans="1:4" ht="27.75" customHeight="1">
      <c r="A7" s="18" t="s">
        <v>129</v>
      </c>
      <c r="B7" s="7"/>
      <c r="C7" s="18" t="s">
        <v>130</v>
      </c>
      <c r="D7" s="7"/>
    </row>
    <row r="8" spans="1:4" ht="27.75" customHeight="1">
      <c r="A8" s="18" t="s">
        <v>131</v>
      </c>
      <c r="B8" s="7"/>
      <c r="C8" s="18" t="s">
        <v>132</v>
      </c>
      <c r="D8" s="7"/>
    </row>
    <row r="9" spans="1:4" ht="27.75" customHeight="1">
      <c r="A9" s="18" t="s">
        <v>133</v>
      </c>
      <c r="B9" s="7"/>
      <c r="C9" s="18" t="s">
        <v>134</v>
      </c>
      <c r="D9" s="7"/>
    </row>
    <row r="10" spans="1:4" ht="27.75" customHeight="1">
      <c r="A10" s="7"/>
      <c r="B10" s="7"/>
      <c r="C10" s="18" t="s">
        <v>135</v>
      </c>
      <c r="D10" s="7"/>
    </row>
    <row r="11" spans="1:4" ht="27.75" customHeight="1">
      <c r="A11" s="7"/>
      <c r="B11" s="7"/>
      <c r="C11" s="18" t="s">
        <v>136</v>
      </c>
      <c r="D11" s="7">
        <v>399.78</v>
      </c>
    </row>
    <row r="12" spans="1:4" ht="27.75" customHeight="1">
      <c r="A12" s="7"/>
      <c r="B12" s="7"/>
      <c r="C12" s="18" t="s">
        <v>49</v>
      </c>
      <c r="D12" s="7"/>
    </row>
    <row r="13" spans="1:4" ht="27.75" customHeight="1">
      <c r="A13" s="7" t="s">
        <v>137</v>
      </c>
      <c r="B13" s="7">
        <v>399.78</v>
      </c>
      <c r="C13" s="7" t="s">
        <v>138</v>
      </c>
      <c r="D13" s="7">
        <v>399.78</v>
      </c>
    </row>
    <row r="14" spans="1:4" ht="27.75" customHeight="1">
      <c r="A14" s="18" t="s">
        <v>139</v>
      </c>
      <c r="B14" s="7"/>
      <c r="C14" s="7"/>
      <c r="D14" s="7"/>
    </row>
    <row r="15" spans="1:4" ht="27.75" customHeight="1">
      <c r="A15" s="18" t="s">
        <v>140</v>
      </c>
      <c r="B15" s="19"/>
      <c r="C15" s="18" t="s">
        <v>141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28</v>
      </c>
      <c r="B17" s="7">
        <v>399.78</v>
      </c>
      <c r="C17" s="7" t="s">
        <v>29</v>
      </c>
      <c r="D17" s="7">
        <v>399.78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C9" sqref="C9"/>
    </sheetView>
  </sheetViews>
  <sheetFormatPr defaultColWidth="9.00390625" defaultRowHeight="27.75" customHeight="1"/>
  <cols>
    <col min="2" max="2" width="14.421875" style="0" customWidth="1"/>
    <col min="3" max="3" width="10.57421875" style="0" customWidth="1"/>
    <col min="4" max="4" width="6.421875" style="0" customWidth="1"/>
    <col min="5" max="5" width="10.140625" style="0" customWidth="1"/>
    <col min="6" max="6" width="12.00390625" style="0" customWidth="1"/>
    <col min="7" max="7" width="6.00390625" style="0" customWidth="1"/>
    <col min="9" max="9" width="10.003906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143</v>
      </c>
      <c r="K2" s="14" t="s">
        <v>2</v>
      </c>
      <c r="L2" s="14"/>
    </row>
    <row r="3" spans="1:12" ht="41.25" customHeight="1">
      <c r="A3" s="4" t="s">
        <v>144</v>
      </c>
      <c r="B3" s="4"/>
      <c r="C3" s="4" t="s">
        <v>7</v>
      </c>
      <c r="D3" s="4" t="s">
        <v>140</v>
      </c>
      <c r="E3" s="4" t="s">
        <v>145</v>
      </c>
      <c r="F3" s="4" t="s">
        <v>146</v>
      </c>
      <c r="G3" s="4" t="s">
        <v>147</v>
      </c>
      <c r="H3" s="4" t="s">
        <v>148</v>
      </c>
      <c r="I3" s="4" t="s">
        <v>149</v>
      </c>
      <c r="J3" s="4" t="s">
        <v>150</v>
      </c>
      <c r="K3" s="4" t="s">
        <v>151</v>
      </c>
      <c r="L3" s="4" t="s">
        <v>139</v>
      </c>
    </row>
    <row r="4" spans="1:12" ht="27.75" customHeight="1">
      <c r="A4" s="5" t="s">
        <v>35</v>
      </c>
      <c r="B4" s="6" t="s">
        <v>36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220</v>
      </c>
      <c r="B5" s="7" t="s">
        <v>40</v>
      </c>
      <c r="C5" s="7">
        <v>399.78</v>
      </c>
      <c r="D5" s="5"/>
      <c r="E5" s="7">
        <v>399.78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22001</v>
      </c>
      <c r="B6" s="7" t="s">
        <v>41</v>
      </c>
      <c r="C6" s="7">
        <v>399.78</v>
      </c>
      <c r="D6" s="5"/>
      <c r="E6" s="7">
        <v>399.78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2200101</v>
      </c>
      <c r="B7" s="7" t="s">
        <v>42</v>
      </c>
      <c r="C7" s="7">
        <v>217.67</v>
      </c>
      <c r="D7" s="5"/>
      <c r="E7" s="7">
        <v>217.67</v>
      </c>
      <c r="F7" s="5"/>
      <c r="G7" s="5"/>
      <c r="H7" s="5"/>
      <c r="I7" s="5"/>
      <c r="J7" s="5"/>
      <c r="K7" s="5"/>
      <c r="L7" s="5"/>
    </row>
    <row r="8" spans="1:12" ht="27.75" customHeight="1">
      <c r="A8" s="7" t="s">
        <v>43</v>
      </c>
      <c r="B8" s="7" t="s">
        <v>44</v>
      </c>
      <c r="C8" s="7">
        <v>22.8</v>
      </c>
      <c r="D8" s="5"/>
      <c r="E8" s="7">
        <v>22.8</v>
      </c>
      <c r="F8" s="5"/>
      <c r="G8" s="5"/>
      <c r="H8" s="5"/>
      <c r="I8" s="5"/>
      <c r="J8" s="5"/>
      <c r="K8" s="5"/>
      <c r="L8" s="5"/>
    </row>
    <row r="9" spans="1:12" ht="27.75" customHeight="1">
      <c r="A9" s="7" t="s">
        <v>45</v>
      </c>
      <c r="B9" s="7" t="s">
        <v>46</v>
      </c>
      <c r="C9" s="7">
        <v>90</v>
      </c>
      <c r="D9" s="5"/>
      <c r="E9" s="7">
        <v>90</v>
      </c>
      <c r="F9" s="5"/>
      <c r="G9" s="5"/>
      <c r="H9" s="5"/>
      <c r="I9" s="5"/>
      <c r="J9" s="5"/>
      <c r="K9" s="5"/>
      <c r="L9" s="5"/>
    </row>
    <row r="10" spans="1:12" ht="27.75" customHeight="1">
      <c r="A10" s="7" t="s">
        <v>47</v>
      </c>
      <c r="B10" s="7" t="s">
        <v>48</v>
      </c>
      <c r="C10" s="7">
        <v>69.31</v>
      </c>
      <c r="D10" s="5"/>
      <c r="E10" s="7">
        <v>69.31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6" t="s">
        <v>152</v>
      </c>
      <c r="B14" s="6"/>
      <c r="C14" s="7">
        <v>399.78</v>
      </c>
      <c r="D14" s="5"/>
      <c r="E14" s="7">
        <v>399.78</v>
      </c>
      <c r="F14" s="5"/>
      <c r="G14" s="5"/>
      <c r="H14" s="5"/>
      <c r="I14" s="5"/>
      <c r="J14" s="5"/>
      <c r="K14" s="5"/>
      <c r="L14" s="5"/>
    </row>
    <row r="15" spans="1:9" ht="27.75" customHeight="1">
      <c r="A15" s="11" t="s">
        <v>153</v>
      </c>
      <c r="B15" s="11"/>
      <c r="C15" s="11"/>
      <c r="D15" s="11"/>
      <c r="E15" s="11"/>
      <c r="F15" s="11"/>
      <c r="G15" s="13"/>
      <c r="H15" s="13"/>
      <c r="I15" s="13"/>
    </row>
    <row r="16" spans="1:6" ht="27.75" customHeight="1">
      <c r="A16" s="12" t="s">
        <v>154</v>
      </c>
      <c r="B16" s="12"/>
      <c r="C16" s="12"/>
      <c r="D16" s="12"/>
      <c r="E16" s="12"/>
      <c r="F16" s="12"/>
    </row>
  </sheetData>
  <sheetProtection/>
  <mergeCells count="5">
    <mergeCell ref="A1:L1"/>
    <mergeCell ref="K2:L2"/>
    <mergeCell ref="A3:B3"/>
    <mergeCell ref="A14:B14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L6" sqref="L6"/>
    </sheetView>
  </sheetViews>
  <sheetFormatPr defaultColWidth="9.00390625" defaultRowHeight="15"/>
  <cols>
    <col min="1" max="1" width="11.00390625" style="0" customWidth="1"/>
    <col min="2" max="2" width="15.28125" style="0" customWidth="1"/>
    <col min="3" max="3" width="10.7109375" style="0" customWidth="1"/>
    <col min="4" max="4" width="11.57421875" style="0" customWidth="1"/>
    <col min="5" max="5" width="12.00390625" style="0" customWidth="1"/>
    <col min="6" max="6" width="10.140625" style="0" customWidth="1"/>
    <col min="7" max="7" width="9.57421875" style="0" customWidth="1"/>
    <col min="8" max="8" width="13.8515625" style="0" customWidth="1"/>
  </cols>
  <sheetData>
    <row r="1" spans="1:8" ht="27" customHeight="1">
      <c r="A1" s="1" t="s">
        <v>155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8" t="s">
        <v>2</v>
      </c>
      <c r="H2" s="8"/>
    </row>
    <row r="3" spans="1:8" ht="30.75" customHeight="1">
      <c r="A3" s="4" t="s">
        <v>144</v>
      </c>
      <c r="B3" s="4"/>
      <c r="C3" s="4" t="s">
        <v>7</v>
      </c>
      <c r="D3" s="4" t="s">
        <v>38</v>
      </c>
      <c r="E3" s="4" t="s">
        <v>39</v>
      </c>
      <c r="F3" s="4" t="s">
        <v>156</v>
      </c>
      <c r="G3" s="4" t="s">
        <v>157</v>
      </c>
      <c r="H3" s="4" t="s">
        <v>158</v>
      </c>
    </row>
    <row r="4" spans="1:8" ht="23.25" customHeight="1">
      <c r="A4" s="5" t="s">
        <v>35</v>
      </c>
      <c r="B4" s="6" t="s">
        <v>36</v>
      </c>
      <c r="C4" s="5"/>
      <c r="D4" s="5"/>
      <c r="E4" s="5"/>
      <c r="F4" s="5"/>
      <c r="G4" s="5"/>
      <c r="H4" s="5"/>
    </row>
    <row r="5" spans="1:8" ht="23.25" customHeight="1">
      <c r="A5" s="7">
        <v>220</v>
      </c>
      <c r="B5" s="7" t="s">
        <v>40</v>
      </c>
      <c r="C5" s="7">
        <v>399.78</v>
      </c>
      <c r="D5" s="7">
        <v>217.67</v>
      </c>
      <c r="E5" s="7">
        <f>E8+E9+E10</f>
        <v>182.11</v>
      </c>
      <c r="F5" s="5"/>
      <c r="G5" s="5"/>
      <c r="H5" s="5"/>
    </row>
    <row r="6" spans="1:8" ht="23.25" customHeight="1">
      <c r="A6" s="7">
        <v>22001</v>
      </c>
      <c r="B6" s="7" t="s">
        <v>41</v>
      </c>
      <c r="C6" s="7">
        <v>399.78</v>
      </c>
      <c r="D6" s="7">
        <v>217.67</v>
      </c>
      <c r="E6" s="7">
        <v>182.11</v>
      </c>
      <c r="F6" s="5"/>
      <c r="G6" s="5"/>
      <c r="H6" s="5"/>
    </row>
    <row r="7" spans="1:8" ht="23.25" customHeight="1">
      <c r="A7" s="7">
        <v>2200101</v>
      </c>
      <c r="B7" s="7" t="s">
        <v>42</v>
      </c>
      <c r="C7" s="7">
        <v>217.67</v>
      </c>
      <c r="D7" s="7">
        <v>217.67</v>
      </c>
      <c r="E7" s="7">
        <v>0</v>
      </c>
      <c r="F7" s="5"/>
      <c r="G7" s="5"/>
      <c r="H7" s="5"/>
    </row>
    <row r="8" spans="1:8" ht="23.25" customHeight="1">
      <c r="A8" s="7" t="s">
        <v>43</v>
      </c>
      <c r="B8" s="7" t="s">
        <v>44</v>
      </c>
      <c r="C8" s="7">
        <v>22.8</v>
      </c>
      <c r="D8" s="7">
        <v>0</v>
      </c>
      <c r="E8" s="7">
        <v>22.8</v>
      </c>
      <c r="F8" s="5"/>
      <c r="G8" s="5"/>
      <c r="H8" s="5"/>
    </row>
    <row r="9" spans="1:8" ht="23.25" customHeight="1">
      <c r="A9" s="7" t="s">
        <v>45</v>
      </c>
      <c r="B9" s="7" t="s">
        <v>46</v>
      </c>
      <c r="C9" s="7">
        <v>90</v>
      </c>
      <c r="D9" s="7">
        <v>0</v>
      </c>
      <c r="E9" s="7">
        <v>90</v>
      </c>
      <c r="F9" s="5"/>
      <c r="G9" s="5"/>
      <c r="H9" s="5"/>
    </row>
    <row r="10" spans="1:8" ht="23.25" customHeight="1">
      <c r="A10" s="7" t="s">
        <v>47</v>
      </c>
      <c r="B10" s="7" t="s">
        <v>48</v>
      </c>
      <c r="C10" s="7">
        <v>69.31</v>
      </c>
      <c r="D10" s="7">
        <v>0</v>
      </c>
      <c r="E10" s="7">
        <v>69.31</v>
      </c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6" t="s">
        <v>152</v>
      </c>
      <c r="B17" s="6"/>
      <c r="C17" s="7">
        <v>399.78</v>
      </c>
      <c r="D17" s="7">
        <v>217.67</v>
      </c>
      <c r="E17" s="7">
        <v>182.11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xzxx</cp:lastModifiedBy>
  <dcterms:created xsi:type="dcterms:W3CDTF">2006-09-13T19:21:51Z</dcterms:created>
  <dcterms:modified xsi:type="dcterms:W3CDTF">2019-05-17T17:23:19Z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2052-10.8.0.6915</vt:lpwstr>
  </property>
  <property fmtid="{D5CDD505-2E9C-101B-9397-08002B2CF9AE}" pid="3" name="퀀_generated_2.-2147483648">
    <vt:i4>2052</vt:i4>
  </property>
</Properties>
</file>